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年4季度" sheetId="2" r:id="rId1"/>
  </sheets>
  <calcPr calcId="144525"/>
</workbook>
</file>

<file path=xl/sharedStrings.xml><?xml version="1.0" encoding="utf-8"?>
<sst xmlns="http://schemas.openxmlformats.org/spreadsheetml/2006/main" count="35" uniqueCount="28">
  <si>
    <t>湾里管理局2023年第一批次就业补助资金创业孵化基地运行费补贴明细表</t>
  </si>
  <si>
    <t>序号</t>
  </si>
  <si>
    <t>入驻实体   名称</t>
  </si>
  <si>
    <t>补贴周期（2022年）</t>
  </si>
  <si>
    <t>面积（m2）</t>
  </si>
  <si>
    <t>房租（元/m2/月）</t>
  </si>
  <si>
    <t>物业（元/m2/）</t>
  </si>
  <si>
    <t>房租费（元）</t>
  </si>
  <si>
    <t>物业费（元）</t>
  </si>
  <si>
    <t>非生产性水电费（元）</t>
  </si>
  <si>
    <t xml:space="preserve">卫生费          </t>
  </si>
  <si>
    <t>总金额（元）</t>
  </si>
  <si>
    <t>按总金额的60%计算、每季度一万元封顶（元）</t>
  </si>
  <si>
    <t>县（区）补贴金额（元）</t>
  </si>
  <si>
    <t>市级补贴金额（元）</t>
  </si>
  <si>
    <t>备注</t>
  </si>
  <si>
    <t>湾里区逸泽轩艺术品店</t>
  </si>
  <si>
    <t>10-12月</t>
  </si>
  <si>
    <t>湾里丫丫     奶茶店</t>
  </si>
  <si>
    <t>湾里区欧德福生活超市</t>
  </si>
  <si>
    <t>湾里区随园馄饨店</t>
  </si>
  <si>
    <t>湾里涛哥和超姐的店</t>
  </si>
  <si>
    <t>南昌市湾里蒹葭食茶茶饮店</t>
  </si>
  <si>
    <t>南昌湾里仙斛文化旅游服务中心</t>
  </si>
  <si>
    <t>湾里涂世跹三笙三舍民宿</t>
  </si>
  <si>
    <t>11-12月</t>
  </si>
  <si>
    <t>湾里时光漫步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</si>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</sst>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0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1" fontId="4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zoomScale="110" zoomScaleNormal="110" workbookViewId="0">
      <selection activeCell="H8" sqref="H8"/>
    </sheetView>
  </sheetViews>
  <sheetFormatPr defaultColWidth="9" defaultRowHeight="13.5"/>
  <cols>
    <col min="1" max="1" width="2.625" customWidth="1"/>
    <col min="2" max="2" width="12.5" customWidth="1"/>
    <col min="3" max="3" width="10.125" customWidth="1"/>
    <col min="4" max="4" width="7.60833333333333" customWidth="1"/>
    <col min="6" max="6" width="8.125" customWidth="1"/>
    <col min="7" max="9" width="8.51666666666667" customWidth="1"/>
    <col min="10" max="10" width="4.125" customWidth="1"/>
    <col min="11" max="14" width="9.775" customWidth="1"/>
    <col min="15" max="15" width="6.59166666666667" customWidth="1"/>
  </cols>
  <sheetData>
    <row r="1" ht="23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/>
      <c r="B2" s="4"/>
      <c r="C2" s="4"/>
      <c r="D2" s="4"/>
      <c r="E2" s="4"/>
      <c r="F2" s="4"/>
      <c r="G2" s="4"/>
      <c r="H2" s="5">
        <v>45012</v>
      </c>
      <c r="I2" s="5"/>
      <c r="J2" s="5"/>
      <c r="K2" s="5"/>
      <c r="L2" s="5"/>
      <c r="M2" s="5"/>
      <c r="N2" s="5"/>
      <c r="O2" s="15"/>
    </row>
    <row r="3" ht="60" customHeight="1" spans="1: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</row>
    <row r="4" s="1" customFormat="1" ht="31" customHeight="1" spans="1:15">
      <c r="A4" s="7">
        <v>1</v>
      </c>
      <c r="B4" s="8" t="s">
        <v>16</v>
      </c>
      <c r="C4" s="9" t="s">
        <v>17</v>
      </c>
      <c r="D4" s="10">
        <v>37.75</v>
      </c>
      <c r="E4" s="10">
        <v>10</v>
      </c>
      <c r="F4" s="10">
        <v>1.2</v>
      </c>
      <c r="G4" s="10">
        <v>1132.5</v>
      </c>
      <c r="H4" s="10">
        <v>135.9</v>
      </c>
      <c r="I4" s="10">
        <v>30.28</v>
      </c>
      <c r="J4" s="10"/>
      <c r="K4" s="10">
        <f t="shared" ref="K4:K13" si="0">SUM(G4:J4)</f>
        <v>1298.68</v>
      </c>
      <c r="L4" s="10">
        <v>779.2</v>
      </c>
      <c r="M4" s="10">
        <v>389.6</v>
      </c>
      <c r="N4" s="10">
        <v>389.6</v>
      </c>
      <c r="O4" s="6"/>
    </row>
    <row r="5" s="1" customFormat="1" ht="31" customHeight="1" spans="1:15">
      <c r="A5" s="7">
        <v>2</v>
      </c>
      <c r="B5" s="7" t="s">
        <v>18</v>
      </c>
      <c r="C5" s="9" t="s">
        <v>17</v>
      </c>
      <c r="D5" s="10">
        <v>46.1</v>
      </c>
      <c r="E5" s="10">
        <v>10</v>
      </c>
      <c r="F5" s="10">
        <v>1.2</v>
      </c>
      <c r="G5" s="10">
        <v>1383</v>
      </c>
      <c r="H5" s="10">
        <v>165.96</v>
      </c>
      <c r="I5" s="10">
        <v>938.7</v>
      </c>
      <c r="J5" s="10"/>
      <c r="K5" s="10">
        <f t="shared" si="0"/>
        <v>2487.66</v>
      </c>
      <c r="L5" s="10">
        <v>1492.59</v>
      </c>
      <c r="M5" s="10">
        <v>746.29</v>
      </c>
      <c r="N5" s="10">
        <v>746.3</v>
      </c>
      <c r="O5" s="6"/>
    </row>
    <row r="6" s="1" customFormat="1" ht="31" customHeight="1" spans="1:15">
      <c r="A6" s="7">
        <v>3</v>
      </c>
      <c r="B6" s="7" t="s">
        <v>19</v>
      </c>
      <c r="C6" s="9" t="s">
        <v>17</v>
      </c>
      <c r="D6" s="10">
        <v>668.73</v>
      </c>
      <c r="E6" s="10">
        <v>10</v>
      </c>
      <c r="F6" s="10">
        <v>1.2</v>
      </c>
      <c r="G6" s="10">
        <v>20061.9</v>
      </c>
      <c r="H6" s="10">
        <v>2407.43</v>
      </c>
      <c r="I6" s="10">
        <v>13903.55</v>
      </c>
      <c r="J6" s="10"/>
      <c r="K6" s="10">
        <f t="shared" si="0"/>
        <v>36372.88</v>
      </c>
      <c r="L6" s="10">
        <v>10000</v>
      </c>
      <c r="M6" s="10">
        <v>5000</v>
      </c>
      <c r="N6" s="10">
        <v>5000</v>
      </c>
      <c r="O6" s="6"/>
    </row>
    <row r="7" s="1" customFormat="1" ht="31" customHeight="1" spans="1:15">
      <c r="A7" s="7">
        <v>4</v>
      </c>
      <c r="B7" s="8" t="s">
        <v>20</v>
      </c>
      <c r="C7" s="9" t="s">
        <v>17</v>
      </c>
      <c r="D7" s="10">
        <v>38.02</v>
      </c>
      <c r="E7" s="10">
        <v>10</v>
      </c>
      <c r="F7" s="10">
        <v>1.2</v>
      </c>
      <c r="G7" s="10">
        <v>1140.6</v>
      </c>
      <c r="H7" s="10">
        <v>136.87</v>
      </c>
      <c r="I7" s="10">
        <v>340.2</v>
      </c>
      <c r="J7" s="10"/>
      <c r="K7" s="10">
        <f t="shared" si="0"/>
        <v>1617.67</v>
      </c>
      <c r="L7" s="10">
        <v>970.6</v>
      </c>
      <c r="M7" s="10">
        <v>485.3</v>
      </c>
      <c r="N7" s="10">
        <v>485.3</v>
      </c>
      <c r="O7" s="6"/>
    </row>
    <row r="8" s="1" customFormat="1" ht="31" customHeight="1" spans="1:15">
      <c r="A8" s="7">
        <v>5</v>
      </c>
      <c r="B8" s="11" t="s">
        <v>21</v>
      </c>
      <c r="C8" s="9" t="s">
        <v>17</v>
      </c>
      <c r="D8" s="10">
        <v>51.86</v>
      </c>
      <c r="E8" s="10">
        <v>10</v>
      </c>
      <c r="F8" s="10">
        <v>1.2</v>
      </c>
      <c r="G8" s="10">
        <v>1555.8</v>
      </c>
      <c r="H8" s="10">
        <v>186.7</v>
      </c>
      <c r="I8" s="10">
        <v>402</v>
      </c>
      <c r="J8" s="10"/>
      <c r="K8" s="10">
        <f t="shared" si="0"/>
        <v>2144.5</v>
      </c>
      <c r="L8" s="10">
        <v>1286.7</v>
      </c>
      <c r="M8" s="10">
        <v>643.35</v>
      </c>
      <c r="N8" s="10">
        <v>643.35</v>
      </c>
      <c r="O8" s="16"/>
    </row>
    <row r="9" s="1" customFormat="1" ht="31" customHeight="1" spans="1:15">
      <c r="A9" s="7">
        <v>6</v>
      </c>
      <c r="B9" s="11" t="s">
        <v>22</v>
      </c>
      <c r="C9" s="9" t="s">
        <v>17</v>
      </c>
      <c r="D9" s="10">
        <v>30</v>
      </c>
      <c r="E9" s="10">
        <v>10</v>
      </c>
      <c r="F9" s="10">
        <v>1.2</v>
      </c>
      <c r="G9" s="10">
        <v>900</v>
      </c>
      <c r="H9" s="10">
        <v>108</v>
      </c>
      <c r="I9" s="10">
        <v>545.35</v>
      </c>
      <c r="J9" s="10"/>
      <c r="K9" s="10">
        <f t="shared" si="0"/>
        <v>1553.35</v>
      </c>
      <c r="L9" s="10">
        <v>932.01</v>
      </c>
      <c r="M9" s="10">
        <v>466</v>
      </c>
      <c r="N9" s="10">
        <v>466.01</v>
      </c>
      <c r="O9" s="16"/>
    </row>
    <row r="10" s="1" customFormat="1" ht="36" customHeight="1" spans="1:15">
      <c r="A10" s="7">
        <v>7</v>
      </c>
      <c r="B10" s="11" t="s">
        <v>23</v>
      </c>
      <c r="C10" s="9" t="s">
        <v>17</v>
      </c>
      <c r="D10" s="10">
        <v>126.73</v>
      </c>
      <c r="E10" s="10">
        <v>10</v>
      </c>
      <c r="F10" s="10">
        <v>1.2</v>
      </c>
      <c r="G10" s="10">
        <v>3801.9</v>
      </c>
      <c r="H10" s="10">
        <v>456.23</v>
      </c>
      <c r="I10" s="10">
        <v>308.57</v>
      </c>
      <c r="J10" s="10"/>
      <c r="K10" s="10">
        <f t="shared" si="0"/>
        <v>4566.7</v>
      </c>
      <c r="L10" s="10">
        <v>2740.02</v>
      </c>
      <c r="M10" s="10">
        <v>1370.01</v>
      </c>
      <c r="N10" s="10">
        <v>1370.01</v>
      </c>
      <c r="O10" s="16"/>
    </row>
    <row r="11" s="1" customFormat="1" ht="29" customHeight="1" spans="1:15">
      <c r="A11" s="7">
        <v>8</v>
      </c>
      <c r="B11" s="11" t="s">
        <v>24</v>
      </c>
      <c r="C11" s="9" t="s">
        <v>25</v>
      </c>
      <c r="D11" s="10">
        <v>366.94</v>
      </c>
      <c r="E11" s="10">
        <v>10</v>
      </c>
      <c r="F11" s="10">
        <v>1.2</v>
      </c>
      <c r="G11" s="10">
        <v>7338.8</v>
      </c>
      <c r="H11" s="10">
        <v>880.66</v>
      </c>
      <c r="I11" s="10">
        <v>877.11</v>
      </c>
      <c r="J11" s="10"/>
      <c r="K11" s="10">
        <f t="shared" si="0"/>
        <v>9096.57</v>
      </c>
      <c r="L11" s="10">
        <v>5457.94</v>
      </c>
      <c r="M11" s="10">
        <v>2728.97</v>
      </c>
      <c r="N11" s="10">
        <v>2728.97</v>
      </c>
      <c r="O11" s="16"/>
    </row>
    <row r="12" s="1" customFormat="1" ht="24" customHeight="1" spans="1:15">
      <c r="A12" s="7">
        <v>9</v>
      </c>
      <c r="B12" s="11" t="s">
        <v>26</v>
      </c>
      <c r="C12" s="9" t="s">
        <v>25</v>
      </c>
      <c r="D12" s="10">
        <v>113.89</v>
      </c>
      <c r="E12" s="10">
        <v>10</v>
      </c>
      <c r="F12" s="10">
        <v>1.2</v>
      </c>
      <c r="G12" s="10">
        <v>2277.8</v>
      </c>
      <c r="H12" s="10">
        <v>273.4</v>
      </c>
      <c r="I12" s="10">
        <v>2243.05</v>
      </c>
      <c r="J12" s="10"/>
      <c r="K12" s="10">
        <f t="shared" si="0"/>
        <v>4794.25</v>
      </c>
      <c r="L12" s="10">
        <v>2876.55</v>
      </c>
      <c r="M12" s="10">
        <v>1438.27</v>
      </c>
      <c r="N12" s="10">
        <v>1438.28</v>
      </c>
      <c r="O12" s="16"/>
    </row>
    <row r="13" ht="23" customHeight="1" spans="1:15">
      <c r="A13" s="12" t="s">
        <v>27</v>
      </c>
      <c r="B13" s="13"/>
      <c r="C13" s="14"/>
      <c r="D13" s="10"/>
      <c r="E13" s="10"/>
      <c r="F13" s="10"/>
      <c r="G13" s="10">
        <f>SUM(G4:G12)</f>
        <v>39592.3</v>
      </c>
      <c r="H13" s="10">
        <f>SUM(H4:H12)</f>
        <v>4751.15</v>
      </c>
      <c r="I13" s="10">
        <f>SUM(I4:I12)</f>
        <v>19588.81</v>
      </c>
      <c r="J13" s="10"/>
      <c r="K13" s="10">
        <f>SUM(K4:K12)</f>
        <v>63932.26</v>
      </c>
      <c r="L13" s="17">
        <f>SUM(L4:L12)</f>
        <v>26535.61</v>
      </c>
      <c r="M13" s="17">
        <f>SUM(M4:M12)</f>
        <v>13267.79</v>
      </c>
      <c r="N13" s="17">
        <f>SUM(N4:N12)</f>
        <v>13267.82</v>
      </c>
      <c r="O13" s="18"/>
    </row>
  </sheetData>
  <mergeCells count="3">
    <mergeCell ref="A1:O1"/>
    <mergeCell ref="H2:N2"/>
    <mergeCell ref="A13:C13"/>
  </mergeCells>
  <pageMargins left="0.75" right="0.75" top="1" bottom="1" header="0.5" footer="0.5"/>
  <pageSetup paperSize="9" orientation="landscape"/>
  <headerFooter/>
  <ignoredErrors>
    <ignoredError sqref="K4:K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2022年4季度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刻度°</cp:lastModifiedBy>
  <dcterms:created xsi:type="dcterms:W3CDTF">2021-12-17T03:26:00Z</dcterms:created>
  <dcterms:modified xsi:type="dcterms:W3CDTF">2023-03-27T06:13:06Z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A5EC0784212040338D62537D5DFF00C9</vt:lpwstr>
  </property>
  <property fmtid="{D5CDD505-2E9C-101B-9397-08002B2CF9AE}" pid="3" name="KSOProductBuildVer">
    <vt:lpwstr>2052-11.1.0.13703</vt:lpwstr>
  </property>
</Properties>
</file>