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2" activeTab="0"/>
  </bookViews>
  <sheets>
    <sheet name="2021年湾里管理局社会保险基金预算支出决算表   " sheetId="1" r:id="rId1"/>
  </sheets>
  <externalReferences>
    <externalReference r:id="rId4"/>
  </externalReferences>
  <definedNames>
    <definedName name="地区名称">#REF!</definedName>
  </definedNames>
  <calcPr fullCalcOnLoad="1"/>
</workbook>
</file>

<file path=xl/sharedStrings.xml><?xml version="1.0" encoding="utf-8"?>
<sst xmlns="http://schemas.openxmlformats.org/spreadsheetml/2006/main" count="42" uniqueCount="21">
  <si>
    <t>2021年湾里管理局社会保险基金预算支出决算表</t>
  </si>
  <si>
    <t>单位：万元</t>
  </si>
  <si>
    <t>支出项目</t>
  </si>
  <si>
    <t>2021年预算数</t>
  </si>
  <si>
    <t>2021年决算数</t>
  </si>
  <si>
    <t>2020年决算数</t>
  </si>
  <si>
    <t>与上年决算
数增减%</t>
  </si>
  <si>
    <t>社会保险基金支出合计</t>
  </si>
  <si>
    <t xml:space="preserve">   其中:社会保险待遇支出</t>
  </si>
  <si>
    <t xml:space="preserve">        其他支出</t>
  </si>
  <si>
    <t xml:space="preserve">        转移支出</t>
  </si>
  <si>
    <t>一、企业职工基本养老保险基金支出</t>
  </si>
  <si>
    <t xml:space="preserve">        丧葬抚恤补助支出</t>
  </si>
  <si>
    <t>二、城乡居民基本养老保险基金支出</t>
  </si>
  <si>
    <t>三、机关事业单位基本养老保险基金支出</t>
  </si>
  <si>
    <t>四、职工基本医疗保险基金支出</t>
  </si>
  <si>
    <t>五、城乡居民基本医疗保险基金支出</t>
  </si>
  <si>
    <t>六、工伤保险基金支出</t>
  </si>
  <si>
    <t>七、失业保险基金支出</t>
  </si>
  <si>
    <t xml:space="preserve">        医疗补助金支出</t>
  </si>
  <si>
    <t>八、生育保险基金支出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</si>
</sst>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 "/>
  </numFmts>
  <fonts count="34">
    <font>
      <sz val="11"/>
      <color indexed="8"/>
      <name val="宋体"/>
      <family val="0"/>
    </font>
    <font>
      <sz val="11"/>
      <name val="宋体"/>
      <family val="0"/>
    </font>
    <font>
      <b/>
      <sz val="12"/>
      <name val="楷体_GB2312"/>
      <family val="3"/>
    </font>
    <font>
      <b/>
      <sz val="12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4" fillId="8" borderId="0" applyNumberFormat="0" applyBorder="0" applyAlignment="0" applyProtection="0"/>
    <xf numFmtId="0" fontId="17" fillId="0" borderId="5" applyNumberFormat="0" applyFill="0" applyAlignment="0" applyProtection="0"/>
    <xf numFmtId="0" fontId="14" fillId="9" borderId="0" applyNumberFormat="0" applyBorder="0" applyAlignment="0" applyProtection="0"/>
    <xf numFmtId="0" fontId="23" fillId="10" borderId="6" applyNumberFormat="0" applyAlignment="0" applyProtection="0"/>
    <xf numFmtId="41" fontId="0" fillId="0" borderId="0" applyFont="0" applyFill="0" applyBorder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2" borderId="0" applyNumberFormat="0" applyBorder="0" applyAlignment="0" applyProtection="0"/>
    <xf numFmtId="0" fontId="29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37" fontId="30" fillId="0" borderId="0">
      <alignment/>
      <protection/>
    </xf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4" fontId="0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68" applyFont="1" applyFill="1">
      <alignment/>
      <protection/>
    </xf>
    <xf numFmtId="0" fontId="4" fillId="0" borderId="0" xfId="68" applyFill="1">
      <alignment/>
      <protection/>
    </xf>
    <xf numFmtId="0" fontId="3" fillId="0" borderId="0" xfId="68" applyFont="1" applyFill="1">
      <alignment/>
      <protection/>
    </xf>
    <xf numFmtId="0" fontId="4" fillId="0" borderId="0" xfId="68" applyFill="1" applyAlignment="1">
      <alignment vertical="center"/>
      <protection/>
    </xf>
    <xf numFmtId="0" fontId="4" fillId="0" borderId="0" xfId="68" applyFill="1" applyAlignment="1">
      <alignment vertical="center"/>
      <protection/>
    </xf>
    <xf numFmtId="0" fontId="4" fillId="0" borderId="0" xfId="68" applyFill="1" applyAlignment="1">
      <alignment horizontal="center" vertical="center"/>
      <protection/>
    </xf>
    <xf numFmtId="176" fontId="4" fillId="0" borderId="0" xfId="68" applyNumberFormat="1" applyFill="1" applyAlignment="1">
      <alignment horizontal="center" vertical="center"/>
      <protection/>
    </xf>
    <xf numFmtId="177" fontId="4" fillId="0" borderId="0" xfId="68" applyNumberFormat="1" applyFill="1" applyAlignment="1">
      <alignment horizontal="center" vertical="center"/>
      <protection/>
    </xf>
    <xf numFmtId="0" fontId="4" fillId="0" borderId="0" xfId="68" applyFill="1">
      <alignment/>
      <protection/>
    </xf>
    <xf numFmtId="0" fontId="2" fillId="0" borderId="0" xfId="68" applyFont="1" applyFill="1" applyAlignment="1">
      <alignment horizontal="left" vertical="center"/>
      <protection/>
    </xf>
    <xf numFmtId="0" fontId="2" fillId="0" borderId="0" xfId="68" applyFont="1" applyFill="1" applyAlignment="1">
      <alignment horizontal="center" vertical="center"/>
      <protection/>
    </xf>
    <xf numFmtId="177" fontId="2" fillId="0" borderId="0" xfId="68" applyNumberFormat="1" applyFont="1" applyFill="1" applyAlignment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5" fillId="0" borderId="0" xfId="70" applyFont="1" applyFill="1" applyAlignment="1">
      <alignment horizontal="center" vertical="center" wrapText="1"/>
      <protection/>
    </xf>
    <xf numFmtId="0" fontId="6" fillId="0" borderId="0" xfId="68" applyNumberFormat="1" applyFont="1" applyFill="1" applyBorder="1" applyAlignment="1" applyProtection="1">
      <alignment vertical="center"/>
      <protection/>
    </xf>
    <xf numFmtId="0" fontId="6" fillId="0" borderId="0" xfId="68" applyNumberFormat="1" applyFont="1" applyFill="1" applyBorder="1" applyAlignment="1" applyProtection="1">
      <alignment horizontal="center" vertical="center"/>
      <protection/>
    </xf>
    <xf numFmtId="176" fontId="6" fillId="0" borderId="0" xfId="68" applyNumberFormat="1" applyFont="1" applyFill="1" applyBorder="1" applyAlignment="1" applyProtection="1">
      <alignment horizontal="center" vertical="center"/>
      <protection/>
    </xf>
    <xf numFmtId="177" fontId="7" fillId="0" borderId="0" xfId="68" applyNumberFormat="1" applyFont="1" applyFill="1" applyBorder="1" applyAlignment="1" applyProtection="1">
      <alignment horizontal="center" vertical="center"/>
      <protection/>
    </xf>
    <xf numFmtId="0" fontId="8" fillId="0" borderId="10" xfId="68" applyNumberFormat="1" applyFont="1" applyFill="1" applyBorder="1" applyAlignment="1">
      <alignment horizontal="distributed" vertical="center" wrapText="1"/>
      <protection/>
    </xf>
    <xf numFmtId="0" fontId="8" fillId="0" borderId="10" xfId="68" applyNumberFormat="1" applyFont="1" applyFill="1" applyBorder="1" applyAlignment="1">
      <alignment horizontal="center" vertical="center" wrapText="1"/>
      <protection/>
    </xf>
    <xf numFmtId="176" fontId="8" fillId="0" borderId="10" xfId="68" applyNumberFormat="1" applyFont="1" applyFill="1" applyBorder="1" applyAlignment="1" applyProtection="1">
      <alignment horizontal="center" vertical="center" wrapText="1"/>
      <protection/>
    </xf>
    <xf numFmtId="177" fontId="8" fillId="0" borderId="10" xfId="68" applyNumberFormat="1" applyFont="1" applyFill="1" applyBorder="1" applyAlignment="1" applyProtection="1">
      <alignment horizontal="center" vertical="center" wrapText="1"/>
      <protection/>
    </xf>
    <xf numFmtId="0" fontId="8" fillId="0" borderId="11" xfId="68" applyNumberFormat="1" applyFont="1" applyFill="1" applyBorder="1" applyAlignment="1">
      <alignment horizontal="distributed" vertical="center" wrapText="1"/>
      <protection/>
    </xf>
    <xf numFmtId="0" fontId="8" fillId="0" borderId="11" xfId="68" applyNumberFormat="1" applyFont="1" applyFill="1" applyBorder="1" applyAlignment="1">
      <alignment horizontal="center" vertical="center" wrapText="1"/>
      <protection/>
    </xf>
    <xf numFmtId="176" fontId="8" fillId="0" borderId="11" xfId="68" applyNumberFormat="1" applyFont="1" applyFill="1" applyBorder="1" applyAlignment="1" applyProtection="1">
      <alignment horizontal="center" vertical="center" wrapText="1"/>
      <protection/>
    </xf>
    <xf numFmtId="177" fontId="8" fillId="0" borderId="11" xfId="68" applyNumberFormat="1" applyFont="1" applyFill="1" applyBorder="1" applyAlignment="1" applyProtection="1">
      <alignment horizontal="center" vertical="center" wrapText="1"/>
      <protection/>
    </xf>
    <xf numFmtId="0" fontId="9" fillId="0" borderId="12" xfId="68" applyNumberFormat="1" applyFont="1" applyFill="1" applyBorder="1" applyAlignment="1" applyProtection="1">
      <alignment horizontal="left" vertical="center" wrapText="1"/>
      <protection/>
    </xf>
    <xf numFmtId="0" fontId="9" fillId="0" borderId="12" xfId="68" applyNumberFormat="1" applyFont="1" applyFill="1" applyBorder="1" applyAlignment="1" applyProtection="1">
      <alignment horizontal="center" vertical="center" wrapText="1"/>
      <protection/>
    </xf>
    <xf numFmtId="3" fontId="10" fillId="0" borderId="12" xfId="68" applyNumberFormat="1" applyFont="1" applyFill="1" applyBorder="1" applyAlignment="1">
      <alignment horizontal="center" vertical="center"/>
      <protection/>
    </xf>
    <xf numFmtId="177" fontId="9" fillId="0" borderId="12" xfId="68" applyNumberFormat="1" applyFont="1" applyFill="1" applyBorder="1" applyAlignment="1" applyProtection="1">
      <alignment horizontal="center" vertical="center" wrapText="1"/>
      <protection/>
    </xf>
    <xf numFmtId="0" fontId="3" fillId="0" borderId="0" xfId="68" applyFont="1" applyFill="1" applyAlignment="1">
      <alignment vertical="center"/>
      <protection/>
    </xf>
    <xf numFmtId="0" fontId="11" fillId="0" borderId="12" xfId="0" applyNumberFormat="1" applyFont="1" applyFill="1" applyBorder="1" applyAlignment="1" applyProtection="1">
      <alignment horizontal="left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3" fontId="11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2" xfId="68" applyFont="1" applyFill="1" applyBorder="1" applyAlignment="1">
      <alignment vertical="center"/>
      <protection/>
    </xf>
    <xf numFmtId="0" fontId="10" fillId="0" borderId="12" xfId="68" applyFont="1" applyFill="1" applyBorder="1" applyAlignment="1">
      <alignment horizontal="center" vertical="center"/>
      <protection/>
    </xf>
    <xf numFmtId="3" fontId="10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68" applyFont="1" applyFill="1" applyAlignment="1">
      <alignment vertical="center"/>
      <protection/>
    </xf>
    <xf numFmtId="0" fontId="3" fillId="0" borderId="0" xfId="68" applyFont="1" applyFill="1">
      <alignment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千分位[0]_laroux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千位_1" xfId="54"/>
    <cellStyle name="千位[0]_1" xfId="55"/>
    <cellStyle name="强调文字颜色 3" xfId="56"/>
    <cellStyle name="强调文字颜色 4" xfId="57"/>
    <cellStyle name="no dec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_APR" xfId="67"/>
    <cellStyle name="常规 2" xfId="68"/>
    <cellStyle name="常规 3" xfId="69"/>
    <cellStyle name="常规_2003年人大预算表（全省）" xfId="70"/>
    <cellStyle name="普通_97-917" xfId="71"/>
    <cellStyle name="千分位_97-917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&#20915;&#31639;&#33609;&#26696;&#25552;&#20132;&#20154;&#22823;&#20250;&#34920;&#26684;\&#31038;&#20445;&#22522;&#37329;&#20915;&#31639;\2018&#24180;&#20154;&#22823;&#20915;&#31639;&#25253;&#21578;&#34920;&#266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江西省省级政府性基金预算收入决算总表（草案）"/>
      <sheetName val="收入"/>
      <sheetName val="支出"/>
      <sheetName val="结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0"/>
  <sheetViews>
    <sheetView tabSelected="1" workbookViewId="0" topLeftCell="A1">
      <selection activeCell="A2" sqref="A2:E2"/>
    </sheetView>
  </sheetViews>
  <sheetFormatPr defaultColWidth="9.00390625" defaultRowHeight="13.5"/>
  <cols>
    <col min="1" max="1" width="35.50390625" style="6" customWidth="1"/>
    <col min="2" max="3" width="15.875" style="7" customWidth="1"/>
    <col min="4" max="4" width="15.25390625" style="8" customWidth="1"/>
    <col min="5" max="5" width="16.50390625" style="9" customWidth="1"/>
    <col min="6" max="174" width="23.50390625" style="6" customWidth="1"/>
    <col min="175" max="16384" width="23.50390625" style="10" customWidth="1"/>
  </cols>
  <sheetData>
    <row r="1" spans="1:5" s="1" customFormat="1" ht="15">
      <c r="A1" s="11">
        <v>26</v>
      </c>
      <c r="B1" s="12"/>
      <c r="C1" s="12"/>
      <c r="D1" s="13"/>
      <c r="E1" s="14"/>
    </row>
    <row r="2" spans="1:5" ht="30" customHeight="1">
      <c r="A2" s="15" t="s">
        <v>0</v>
      </c>
      <c r="B2" s="15"/>
      <c r="C2" s="15"/>
      <c r="D2" s="15"/>
      <c r="E2" s="15"/>
    </row>
    <row r="3" spans="1:5" ht="19.5" customHeight="1">
      <c r="A3" s="16"/>
      <c r="B3" s="17"/>
      <c r="C3" s="17"/>
      <c r="D3" s="18"/>
      <c r="E3" s="19" t="s">
        <v>1</v>
      </c>
    </row>
    <row r="4" spans="1:5" ht="24.75" customHeight="1">
      <c r="A4" s="20" t="s">
        <v>2</v>
      </c>
      <c r="B4" s="21" t="s">
        <v>3</v>
      </c>
      <c r="C4" s="21" t="s">
        <v>4</v>
      </c>
      <c r="D4" s="22" t="s">
        <v>5</v>
      </c>
      <c r="E4" s="23" t="s">
        <v>6</v>
      </c>
    </row>
    <row r="5" spans="1:5" ht="24.75" customHeight="1">
      <c r="A5" s="24"/>
      <c r="B5" s="25"/>
      <c r="C5" s="25"/>
      <c r="D5" s="26"/>
      <c r="E5" s="27"/>
    </row>
    <row r="6" spans="1:256" s="2" customFormat="1" ht="26.25" customHeight="1">
      <c r="A6" s="28" t="s">
        <v>7</v>
      </c>
      <c r="B6" s="29">
        <f>B10+B15+B20+B24+B28+B3+B31+B34</f>
        <v>65435</v>
      </c>
      <c r="C6" s="29">
        <v>6525</v>
      </c>
      <c r="D6" s="30">
        <v>7955</v>
      </c>
      <c r="E6" s="31">
        <f>(C6-D6)/D6*100</f>
        <v>-17.976115650534254</v>
      </c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  <c r="IV6" s="40"/>
    </row>
    <row r="7" spans="1:174" s="2" customFormat="1" ht="26.25" customHeight="1">
      <c r="A7" s="33" t="s">
        <v>8</v>
      </c>
      <c r="B7" s="34">
        <f>B11+B16+B21+B25+B29+B32+B35</f>
        <v>64528</v>
      </c>
      <c r="C7" s="34">
        <v>6525</v>
      </c>
      <c r="D7" s="35">
        <v>7629</v>
      </c>
      <c r="E7" s="31">
        <f>(C7-D7)/D7*100</f>
        <v>-14.471097129374755</v>
      </c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</row>
    <row r="8" spans="1:174" s="2" customFormat="1" ht="26.25" customHeight="1">
      <c r="A8" s="33" t="s">
        <v>9</v>
      </c>
      <c r="B8" s="34">
        <f>B12+B13+B17+B18+B22+B26+B30+B36+B37</f>
        <v>907</v>
      </c>
      <c r="C8" s="34"/>
      <c r="D8" s="35">
        <v>94</v>
      </c>
      <c r="E8" s="31">
        <f>(C8-D8)/D8*100</f>
        <v>-100</v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</row>
    <row r="9" spans="1:174" s="2" customFormat="1" ht="26.25" customHeight="1">
      <c r="A9" s="33" t="s">
        <v>10</v>
      </c>
      <c r="B9" s="34"/>
      <c r="C9" s="34"/>
      <c r="D9" s="35">
        <v>18</v>
      </c>
      <c r="E9" s="31">
        <f>(C9-D9)/D9*100</f>
        <v>-100</v>
      </c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</row>
    <row r="10" spans="1:174" s="3" customFormat="1" ht="26.25" customHeight="1">
      <c r="A10" s="36" t="s">
        <v>11</v>
      </c>
      <c r="B10" s="37">
        <v>52329</v>
      </c>
      <c r="C10" s="37"/>
      <c r="D10" s="35"/>
      <c r="E10" s="31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</row>
    <row r="11" spans="1:174" s="3" customFormat="1" ht="26.25" customHeight="1">
      <c r="A11" s="33" t="s">
        <v>8</v>
      </c>
      <c r="B11" s="34">
        <v>52178</v>
      </c>
      <c r="C11" s="34"/>
      <c r="D11" s="35"/>
      <c r="E11" s="31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</row>
    <row r="12" spans="1:174" s="3" customFormat="1" ht="26.25" customHeight="1">
      <c r="A12" s="33" t="s">
        <v>12</v>
      </c>
      <c r="B12" s="34">
        <v>149</v>
      </c>
      <c r="C12" s="34"/>
      <c r="D12" s="35"/>
      <c r="E12" s="31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</row>
    <row r="13" spans="1:174" s="3" customFormat="1" ht="26.25" customHeight="1">
      <c r="A13" s="33" t="s">
        <v>9</v>
      </c>
      <c r="B13" s="34">
        <v>2</v>
      </c>
      <c r="C13" s="34"/>
      <c r="D13" s="35"/>
      <c r="E13" s="31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</row>
    <row r="14" spans="1:174" s="3" customFormat="1" ht="26.25" customHeight="1">
      <c r="A14" s="33" t="s">
        <v>10</v>
      </c>
      <c r="B14" s="34"/>
      <c r="C14" s="34"/>
      <c r="D14" s="35"/>
      <c r="E14" s="31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</row>
    <row r="15" spans="1:256" s="4" customFormat="1" ht="26.25" customHeight="1">
      <c r="A15" s="36" t="s">
        <v>13</v>
      </c>
      <c r="B15" s="37">
        <v>598</v>
      </c>
      <c r="C15" s="37">
        <v>876</v>
      </c>
      <c r="D15" s="38">
        <v>549</v>
      </c>
      <c r="E15" s="31">
        <f>(C15-D15)/D15*100</f>
        <v>59.56284153005464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  <c r="IV15" s="40"/>
    </row>
    <row r="16" spans="1:174" s="3" customFormat="1" ht="26.25" customHeight="1">
      <c r="A16" s="33" t="s">
        <v>8</v>
      </c>
      <c r="B16" s="34">
        <v>528</v>
      </c>
      <c r="C16" s="34">
        <v>876</v>
      </c>
      <c r="D16" s="35">
        <v>547</v>
      </c>
      <c r="E16" s="31">
        <f>(C16-D16)/D16*100</f>
        <v>60.146252285191956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</row>
    <row r="17" spans="1:174" s="3" customFormat="1" ht="26.25" customHeight="1">
      <c r="A17" s="33" t="s">
        <v>12</v>
      </c>
      <c r="B17" s="34">
        <v>3</v>
      </c>
      <c r="C17" s="34"/>
      <c r="D17" s="35"/>
      <c r="E17" s="31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</row>
    <row r="18" spans="1:174" s="3" customFormat="1" ht="26.25" customHeight="1">
      <c r="A18" s="33" t="s">
        <v>9</v>
      </c>
      <c r="B18" s="34">
        <v>67</v>
      </c>
      <c r="C18" s="34"/>
      <c r="D18" s="35"/>
      <c r="E18" s="31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</row>
    <row r="19" spans="1:174" s="3" customFormat="1" ht="26.25" customHeight="1">
      <c r="A19" s="33" t="s">
        <v>10</v>
      </c>
      <c r="B19" s="34"/>
      <c r="C19" s="34"/>
      <c r="D19" s="35">
        <v>1</v>
      </c>
      <c r="E19" s="31">
        <f>(C19-D19)/D19*100</f>
        <v>-100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</row>
    <row r="20" spans="1:256" s="4" customFormat="1" ht="26.25" customHeight="1">
      <c r="A20" s="36" t="s">
        <v>14</v>
      </c>
      <c r="B20" s="37">
        <v>6369</v>
      </c>
      <c r="C20" s="37">
        <v>5649</v>
      </c>
      <c r="D20" s="38">
        <v>6997</v>
      </c>
      <c r="E20" s="31">
        <f>(C20-D20)/D20*100</f>
        <v>-19.265399456910103</v>
      </c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  <c r="IV20" s="40"/>
    </row>
    <row r="21" spans="1:174" s="3" customFormat="1" ht="26.25" customHeight="1">
      <c r="A21" s="33" t="s">
        <v>8</v>
      </c>
      <c r="B21" s="34">
        <v>6363</v>
      </c>
      <c r="C21" s="34">
        <v>5649</v>
      </c>
      <c r="D21" s="35">
        <v>6992</v>
      </c>
      <c r="E21" s="31">
        <f>(C21-D21)/D21*100</f>
        <v>-19.207665903890163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</row>
    <row r="22" spans="1:174" s="3" customFormat="1" ht="26.25" customHeight="1">
      <c r="A22" s="33" t="s">
        <v>9</v>
      </c>
      <c r="B22" s="34">
        <v>6</v>
      </c>
      <c r="C22" s="34">
        <v>0</v>
      </c>
      <c r="D22" s="35">
        <v>0</v>
      </c>
      <c r="E22" s="31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</row>
    <row r="23" spans="1:174" s="3" customFormat="1" ht="26.25" customHeight="1">
      <c r="A23" s="33" t="s">
        <v>10</v>
      </c>
      <c r="B23" s="34"/>
      <c r="C23" s="34"/>
      <c r="D23" s="35">
        <v>5</v>
      </c>
      <c r="E23" s="31">
        <f>(C23-D23)/D23*100</f>
        <v>-100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</row>
    <row r="24" spans="1:174" s="3" customFormat="1" ht="26.25" customHeight="1">
      <c r="A24" s="36" t="s">
        <v>15</v>
      </c>
      <c r="B24" s="37">
        <v>3030</v>
      </c>
      <c r="C24" s="37"/>
      <c r="D24" s="35"/>
      <c r="E24" s="31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</row>
    <row r="25" spans="1:5" s="5" customFormat="1" ht="26.25" customHeight="1">
      <c r="A25" s="33" t="s">
        <v>8</v>
      </c>
      <c r="B25" s="34">
        <v>3028</v>
      </c>
      <c r="C25" s="34"/>
      <c r="D25" s="35"/>
      <c r="E25" s="31"/>
    </row>
    <row r="26" spans="1:5" s="5" customFormat="1" ht="26.25" customHeight="1">
      <c r="A26" s="33" t="s">
        <v>9</v>
      </c>
      <c r="B26" s="34">
        <v>2</v>
      </c>
      <c r="C26" s="34"/>
      <c r="D26" s="35"/>
      <c r="E26" s="31"/>
    </row>
    <row r="27" spans="1:5" s="5" customFormat="1" ht="26.25" customHeight="1">
      <c r="A27" s="33" t="s">
        <v>10</v>
      </c>
      <c r="B27" s="34"/>
      <c r="C27" s="34"/>
      <c r="D27" s="35"/>
      <c r="E27" s="31"/>
    </row>
    <row r="28" spans="1:5" s="5" customFormat="1" ht="26.25" customHeight="1">
      <c r="A28" s="36" t="s">
        <v>16</v>
      </c>
      <c r="B28" s="37">
        <v>2357</v>
      </c>
      <c r="C28" s="37"/>
      <c r="D28" s="35"/>
      <c r="E28" s="31"/>
    </row>
    <row r="29" spans="1:5" s="5" customFormat="1" ht="26.25" customHeight="1">
      <c r="A29" s="33" t="s">
        <v>8</v>
      </c>
      <c r="B29" s="34">
        <v>1935</v>
      </c>
      <c r="C29" s="34"/>
      <c r="D29" s="35"/>
      <c r="E29" s="31"/>
    </row>
    <row r="30" spans="1:5" s="5" customFormat="1" ht="26.25" customHeight="1">
      <c r="A30" s="33" t="s">
        <v>9</v>
      </c>
      <c r="B30" s="34">
        <v>422</v>
      </c>
      <c r="C30" s="34"/>
      <c r="D30" s="35"/>
      <c r="E30" s="31"/>
    </row>
    <row r="31" spans="1:5" s="5" customFormat="1" ht="26.25" customHeight="1">
      <c r="A31" s="36" t="s">
        <v>17</v>
      </c>
      <c r="B31" s="37">
        <v>444</v>
      </c>
      <c r="C31" s="37"/>
      <c r="D31" s="35"/>
      <c r="E31" s="31"/>
    </row>
    <row r="32" spans="1:5" s="5" customFormat="1" ht="26.25" customHeight="1">
      <c r="A32" s="33" t="s">
        <v>8</v>
      </c>
      <c r="B32" s="34">
        <v>444</v>
      </c>
      <c r="C32" s="34"/>
      <c r="D32" s="35"/>
      <c r="E32" s="31"/>
    </row>
    <row r="33" spans="1:5" s="5" customFormat="1" ht="26.25" customHeight="1">
      <c r="A33" s="33" t="s">
        <v>9</v>
      </c>
      <c r="B33" s="34"/>
      <c r="C33" s="34"/>
      <c r="D33" s="35"/>
      <c r="E33" s="31"/>
    </row>
    <row r="34" spans="1:174" s="3" customFormat="1" ht="26.25" customHeight="1">
      <c r="A34" s="36" t="s">
        <v>18</v>
      </c>
      <c r="B34" s="37">
        <v>308</v>
      </c>
      <c r="C34" s="37"/>
      <c r="D34" s="35">
        <v>409</v>
      </c>
      <c r="E34" s="31">
        <f>(C34-D34)/D34*100</f>
        <v>-100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</row>
    <row r="35" spans="1:174" s="3" customFormat="1" ht="26.25" customHeight="1">
      <c r="A35" s="33" t="s">
        <v>8</v>
      </c>
      <c r="B35" s="34">
        <v>52</v>
      </c>
      <c r="C35" s="34"/>
      <c r="D35" s="35">
        <v>90</v>
      </c>
      <c r="E35" s="31">
        <f>(C35-D35)/D35*100</f>
        <v>-100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</row>
    <row r="36" spans="1:174" s="3" customFormat="1" ht="26.25" customHeight="1">
      <c r="A36" s="33" t="s">
        <v>19</v>
      </c>
      <c r="B36" s="34">
        <v>12</v>
      </c>
      <c r="C36" s="34"/>
      <c r="D36" s="35"/>
      <c r="E36" s="31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</row>
    <row r="37" spans="1:174" s="3" customFormat="1" ht="26.25" customHeight="1">
      <c r="A37" s="33" t="s">
        <v>9</v>
      </c>
      <c r="B37" s="34">
        <v>244</v>
      </c>
      <c r="C37" s="34"/>
      <c r="D37" s="35">
        <v>94</v>
      </c>
      <c r="E37" s="31">
        <f>(C37-D37)/D37*100</f>
        <v>-100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</row>
    <row r="38" spans="1:174" s="3" customFormat="1" ht="26.25" customHeight="1">
      <c r="A38" s="33" t="s">
        <v>10</v>
      </c>
      <c r="B38" s="34"/>
      <c r="C38" s="34"/>
      <c r="D38" s="35">
        <v>12</v>
      </c>
      <c r="E38" s="31">
        <f>(C38-D38)/D38*100</f>
        <v>-100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</row>
    <row r="39" spans="1:174" s="3" customFormat="1" ht="26.25" customHeight="1">
      <c r="A39" s="36" t="s">
        <v>20</v>
      </c>
      <c r="B39" s="37"/>
      <c r="C39" s="37"/>
      <c r="D39" s="35"/>
      <c r="E39" s="31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</row>
    <row r="40" spans="1:174" s="3" customFormat="1" ht="26.25" customHeight="1">
      <c r="A40" s="33" t="s">
        <v>8</v>
      </c>
      <c r="B40" s="34"/>
      <c r="C40" s="34"/>
      <c r="D40" s="35"/>
      <c r="E40" s="31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</row>
  </sheetData>
  <sheetProtection/>
  <mergeCells count="6">
    <mergeCell ref="A2:E2"/>
    <mergeCell ref="A4:A5"/>
    <mergeCell ref="B4:B5"/>
    <mergeCell ref="C4:C5"/>
    <mergeCell ref="D4:D5"/>
    <mergeCell ref="E4:E5"/>
  </mergeCells>
  <printOptions horizontalCentered="1"/>
  <pageMargins left="0.34930555555555554" right="0.34930555555555554" top="0.9798611111111111" bottom="0.9798611111111111" header="0.5097222222222222" footer="0.5097222222222222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温奇峰</dc:creator>
  <cp:keywords/>
  <dc:description/>
  <cp:lastModifiedBy>Administrator</cp:lastModifiedBy>
  <dcterms:created xsi:type="dcterms:W3CDTF">2019-08-12T09:04:44Z</dcterms:created>
  <dcterms:modified xsi:type="dcterms:W3CDTF">2022-09-19T01:39:34Z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B411DF58EDA64142BAE9822E580C3F01</vt:lpwstr>
  </property>
</Properties>
</file>