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湾里区政府性基金预算收入决算表" sheetId="1" r:id="rId1"/>
  </sheets>
  <externalReferences>
    <externalReference r:id="rId4"/>
  </externalReferences>
  <definedNames>
    <definedName name="地区名称">#REF!</definedName>
    <definedName name="_xlnm.Print_Area" localSheetId="0">'湾里区政府性基金预算收入决算表'!$A$1:$E$17</definedName>
    <definedName name="_xlnm.Print_Titles" localSheetId="0">'湾里区政府性基金预算收入决算表'!$2:$5</definedName>
  </definedNames>
  <calcPr fullCalcOnLoad="1"/>
</workbook>
</file>

<file path=xl/sharedStrings.xml><?xml version="1.0" encoding="utf-8"?>
<sst xmlns="http://schemas.openxmlformats.org/spreadsheetml/2006/main" count="20" uniqueCount="20">
  <si>
    <t>11</t>
  </si>
  <si>
    <t>2021年湾里管理局政府性基金预算收入决算表</t>
  </si>
  <si>
    <t>单位：万元</t>
  </si>
  <si>
    <t>预    算    科    目</t>
  </si>
  <si>
    <t>2021年预算数</t>
  </si>
  <si>
    <t>2021年决算数</t>
  </si>
  <si>
    <t>2020年决算数</t>
  </si>
  <si>
    <t>与上年决算数增减%</t>
  </si>
  <si>
    <t>国有土地收益基金收入</t>
  </si>
  <si>
    <t>农业土地开发资金收入</t>
  </si>
  <si>
    <t>国有土地使用权出让收入</t>
  </si>
  <si>
    <t>污水处理费收入</t>
  </si>
  <si>
    <t>其他各项政府性基金收入</t>
  </si>
  <si>
    <t>专项债券对应项目专项收入</t>
  </si>
  <si>
    <t>政府性基金预算收入合计</t>
  </si>
  <si>
    <t>上级补助收入</t>
  </si>
  <si>
    <t>待偿债置换专项债券上年结余</t>
  </si>
  <si>
    <t>政府性基金上年结余</t>
  </si>
  <si>
    <t>债务(转贷)收入</t>
  </si>
  <si>
    <t>政府性基金预算收入总计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</si>
</sst>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41" fontId="0" fillId="0" borderId="0" applyFont="0" applyFill="0" applyBorder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37" fontId="29" fillId="0" borderId="0">
      <alignment/>
      <protection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9" fillId="0" borderId="11" xfId="0" applyNumberFormat="1" applyFont="1" applyFill="1" applyBorder="1" applyAlignment="1">
      <alignment horizontal="distributed" vertical="center" wrapText="1"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千分位[0]_laroux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[0]_1" xfId="54"/>
    <cellStyle name="千位_1" xfId="55"/>
    <cellStyle name="强调文字颜色 3" xfId="56"/>
    <cellStyle name="强调文字颜色 4" xfId="57"/>
    <cellStyle name="no dec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_APR" xfId="67"/>
    <cellStyle name="常规 2" xfId="68"/>
    <cellStyle name="常规 3" xfId="69"/>
    <cellStyle name="常规_2003年人大预算表（全省）" xfId="70"/>
    <cellStyle name="普通_97-917" xfId="71"/>
    <cellStyle name="千分位_97-91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68;&#33324;&#20844;&#20849;&#39044;&#31639;&#25910;&#20837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省级一般公共预算收入决算总表"/>
      <sheetName val="18省级一般公共预算支出决算总表 "/>
      <sheetName val="18江西省省级政府性基金预算收入决算总表（草案） "/>
      <sheetName val="15江西省省级政府性基金预算收入决算总表（草案）"/>
      <sheetName val="18江西省省级政府性基金预算支出决算总表（草案）"/>
      <sheetName val="18省级一般公共预算收入决算总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tabSelected="1" workbookViewId="0" topLeftCell="A1">
      <selection activeCell="G5" sqref="G5"/>
    </sheetView>
  </sheetViews>
  <sheetFormatPr defaultColWidth="9.00390625" defaultRowHeight="14.25"/>
  <cols>
    <col min="1" max="1" width="36.50390625" style="0" customWidth="1"/>
    <col min="2" max="2" width="15.875" style="0" customWidth="1"/>
    <col min="3" max="3" width="15.875" style="7" customWidth="1"/>
    <col min="4" max="4" width="14.00390625" style="0" customWidth="1"/>
    <col min="5" max="5" width="14.375" style="0" customWidth="1"/>
  </cols>
  <sheetData>
    <row r="1" spans="1:3" s="1" customFormat="1" ht="15">
      <c r="A1" s="1" t="s">
        <v>0</v>
      </c>
      <c r="C1" s="8"/>
    </row>
    <row r="2" spans="1:5" s="2" customFormat="1" ht="31.5" customHeight="1">
      <c r="A2" s="9" t="s">
        <v>1</v>
      </c>
      <c r="B2" s="9"/>
      <c r="C2" s="10"/>
      <c r="D2" s="9"/>
      <c r="E2" s="9"/>
    </row>
    <row r="3" spans="3:5" s="3" customFormat="1" ht="16.5" customHeight="1">
      <c r="C3" s="11"/>
      <c r="E3" s="12" t="s">
        <v>2</v>
      </c>
    </row>
    <row r="4" spans="1:5" s="3" customFormat="1" ht="26.25" customHeight="1">
      <c r="A4" s="13" t="s">
        <v>3</v>
      </c>
      <c r="B4" s="14" t="s">
        <v>4</v>
      </c>
      <c r="C4" s="15" t="s">
        <v>5</v>
      </c>
      <c r="D4" s="15" t="s">
        <v>6</v>
      </c>
      <c r="E4" s="14" t="s">
        <v>7</v>
      </c>
    </row>
    <row r="5" spans="1:5" s="4" customFormat="1" ht="26.25" customHeight="1">
      <c r="A5" s="16"/>
      <c r="B5" s="14"/>
      <c r="C5" s="17"/>
      <c r="D5" s="17"/>
      <c r="E5" s="14"/>
    </row>
    <row r="6" spans="1:5" s="5" customFormat="1" ht="30.75" customHeight="1">
      <c r="A6" s="18" t="s">
        <v>8</v>
      </c>
      <c r="B6" s="19"/>
      <c r="C6" s="19"/>
      <c r="D6" s="19">
        <v>150075</v>
      </c>
      <c r="E6" s="19">
        <f>(C6-D6)/D6*100</f>
        <v>-100</v>
      </c>
    </row>
    <row r="7" spans="1:5" s="5" customFormat="1" ht="30.75" customHeight="1">
      <c r="A7" s="18" t="s">
        <v>9</v>
      </c>
      <c r="B7" s="19"/>
      <c r="C7" s="19"/>
      <c r="D7" s="19"/>
      <c r="E7" s="19"/>
    </row>
    <row r="8" spans="1:5" s="5" customFormat="1" ht="30.75" customHeight="1">
      <c r="A8" s="18" t="s">
        <v>10</v>
      </c>
      <c r="B8" s="19">
        <v>119000</v>
      </c>
      <c r="C8" s="19">
        <v>186</v>
      </c>
      <c r="D8" s="19"/>
      <c r="E8" s="19"/>
    </row>
    <row r="9" spans="1:5" s="5" customFormat="1" ht="30.75" customHeight="1">
      <c r="A9" s="18" t="s">
        <v>11</v>
      </c>
      <c r="B9" s="19">
        <v>1000</v>
      </c>
      <c r="C9" s="19">
        <v>860</v>
      </c>
      <c r="D9" s="19">
        <v>800</v>
      </c>
      <c r="E9" s="19">
        <f>(C9-D9)/D9*100</f>
        <v>7.5</v>
      </c>
    </row>
    <row r="10" spans="1:5" s="5" customFormat="1" ht="30.75" customHeight="1">
      <c r="A10" s="20" t="s">
        <v>12</v>
      </c>
      <c r="B10" s="19"/>
      <c r="C10" s="19"/>
      <c r="D10" s="19"/>
      <c r="E10" s="19"/>
    </row>
    <row r="11" spans="1:5" s="5" customFormat="1" ht="30.75" customHeight="1">
      <c r="A11" s="20" t="s">
        <v>13</v>
      </c>
      <c r="B11" s="19"/>
      <c r="C11" s="19">
        <v>957</v>
      </c>
      <c r="D11" s="19">
        <v>500</v>
      </c>
      <c r="E11" s="19">
        <f>(C11-D11)/D11*100</f>
        <v>91.4</v>
      </c>
    </row>
    <row r="12" spans="1:6" s="5" customFormat="1" ht="30.75" customHeight="1">
      <c r="A12" s="21" t="s">
        <v>14</v>
      </c>
      <c r="B12" s="22">
        <f>SUM(B6:B11)</f>
        <v>120000</v>
      </c>
      <c r="C12" s="22">
        <f>SUM(C6:C11)</f>
        <v>2003</v>
      </c>
      <c r="D12" s="22">
        <v>151375</v>
      </c>
      <c r="E12" s="19">
        <f aca="true" t="shared" si="0" ref="E7:E17">(C12-D12)/D12*100</f>
        <v>-98.67679603633361</v>
      </c>
      <c r="F12" s="6"/>
    </row>
    <row r="13" spans="1:5" s="5" customFormat="1" ht="30.75" customHeight="1">
      <c r="A13" s="18" t="s">
        <v>15</v>
      </c>
      <c r="B13" s="19"/>
      <c r="C13" s="19">
        <v>69645</v>
      </c>
      <c r="D13" s="19">
        <v>12295</v>
      </c>
      <c r="E13" s="19">
        <f t="shared" si="0"/>
        <v>466.44977633184214</v>
      </c>
    </row>
    <row r="14" spans="1:5" s="5" customFormat="1" ht="30.75" customHeight="1">
      <c r="A14" s="18" t="s">
        <v>16</v>
      </c>
      <c r="B14" s="19"/>
      <c r="C14" s="19"/>
      <c r="D14" s="19">
        <v>100</v>
      </c>
      <c r="E14" s="19">
        <f t="shared" si="0"/>
        <v>-100</v>
      </c>
    </row>
    <row r="15" spans="1:5" s="5" customFormat="1" ht="30.75" customHeight="1">
      <c r="A15" s="18" t="s">
        <v>17</v>
      </c>
      <c r="B15" s="19"/>
      <c r="C15" s="19">
        <v>11710</v>
      </c>
      <c r="D15" s="19">
        <v>26663</v>
      </c>
      <c r="E15" s="19">
        <f t="shared" si="0"/>
        <v>-56.08146120091513</v>
      </c>
    </row>
    <row r="16" spans="1:6" s="6" customFormat="1" ht="30.75" customHeight="1">
      <c r="A16" s="18" t="s">
        <v>18</v>
      </c>
      <c r="B16" s="19"/>
      <c r="C16" s="23">
        <v>38212</v>
      </c>
      <c r="D16" s="19">
        <v>46900</v>
      </c>
      <c r="E16" s="19">
        <f t="shared" si="0"/>
        <v>-18.52452025586354</v>
      </c>
      <c r="F16" s="5"/>
    </row>
    <row r="17" spans="1:5" s="5" customFormat="1" ht="30.75" customHeight="1">
      <c r="A17" s="24" t="s">
        <v>19</v>
      </c>
      <c r="B17" s="22"/>
      <c r="C17" s="22">
        <f>C12+C13+C14+C15+C16</f>
        <v>121570</v>
      </c>
      <c r="D17" s="22">
        <v>237333</v>
      </c>
      <c r="E17" s="19">
        <f t="shared" si="0"/>
        <v>-48.77661345029979</v>
      </c>
    </row>
    <row r="18" spans="1:6" s="5" customFormat="1" ht="30.75" customHeight="1">
      <c r="A18"/>
      <c r="C18" s="25"/>
      <c r="F18" s="6"/>
    </row>
    <row r="19" spans="1:3" s="5" customFormat="1" ht="30.75" customHeight="1">
      <c r="A19"/>
      <c r="C19" s="25"/>
    </row>
    <row r="20" spans="1:3" s="5" customFormat="1" ht="30.75" customHeight="1">
      <c r="A20"/>
      <c r="C20" s="25"/>
    </row>
    <row r="21" spans="1:6" s="6" customFormat="1" ht="30.75" customHeight="1">
      <c r="A21"/>
      <c r="B21"/>
      <c r="C21" s="7"/>
      <c r="D21"/>
      <c r="E21"/>
      <c r="F21" s="5"/>
    </row>
    <row r="22" spans="1:6" s="5" customFormat="1" ht="13.5" customHeight="1">
      <c r="A22"/>
      <c r="B22"/>
      <c r="C22" s="7"/>
      <c r="D22"/>
      <c r="E22"/>
      <c r="F22"/>
    </row>
    <row r="23" spans="1:6" s="5" customFormat="1" ht="13.5" customHeight="1">
      <c r="A23"/>
      <c r="B23"/>
      <c r="C23" s="7"/>
      <c r="D23"/>
      <c r="E23"/>
      <c r="F23"/>
    </row>
    <row r="24" spans="1:6" s="5" customFormat="1" ht="13.5" customHeight="1">
      <c r="A24"/>
      <c r="B24"/>
      <c r="C24" s="7"/>
      <c r="D24"/>
      <c r="E24"/>
      <c r="F24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7895833333333333" right="0.7895833333333333" top="0.75" bottom="0.75" header="0.38958333333333334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温奇峰</dc:creator>
  <cp:keywords/>
  <dc:description/>
  <cp:lastModifiedBy>Administrator</cp:lastModifiedBy>
  <cp:lastPrinted>2019-08-13T01:35:27Z</cp:lastPrinted>
  <dcterms:created xsi:type="dcterms:W3CDTF">2019-08-12T08:37:04Z</dcterms:created>
  <dcterms:modified xsi:type="dcterms:W3CDTF">2022-09-19T01:33:56Z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470DF6350B8843418DD7DF496D6BEA88</vt:lpwstr>
  </property>
</Properties>
</file>